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ryenton\Downloads\"/>
    </mc:Choice>
  </mc:AlternateContent>
  <xr:revisionPtr revIDLastSave="0" documentId="8_{B2562FBD-4BB1-4CC3-B970-8C842DCA35FE}" xr6:coauthVersionLast="47" xr6:coauthVersionMax="47" xr10:uidLastSave="{00000000-0000-0000-0000-000000000000}"/>
  <workbookProtection workbookAlgorithmName="SHA-512" workbookHashValue="0HEH6lPvxz+dVSLl+FOvvT8VkUjOE7RIOsIVjbEGMe8fB4VvO7HKeEfHW0yypobhuUbhj15TNYgMN+WPugo62A==" workbookSaltValue="Y62l6+W84u/9Gkc0yKq4Pg==" workbookSpinCount="100000" lockStructure="1"/>
  <bookViews>
    <workbookView xWindow="28680" yWindow="-2055" windowWidth="29040" windowHeight="17640" xr2:uid="{0868FC3F-21F4-4F2F-BAF3-A313E5B96CED}"/>
  </bookViews>
  <sheets>
    <sheet name="GLMW DofE Registr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 a="1"/>
  <c r="H7" i="1" a="1"/>
  <c r="H8" i="1" a="1"/>
  <c r="H9" i="1" a="1"/>
  <c r="H10" i="1" a="1"/>
  <c r="H11" i="1" a="1"/>
  <c r="H12" i="1" a="1"/>
  <c r="H13" i="1" a="1"/>
  <c r="H14" i="1" a="1"/>
  <c r="H15" i="1" a="1"/>
  <c r="H16" i="1" a="1"/>
  <c r="H17" i="1" a="1"/>
  <c r="H18" i="1" a="1"/>
  <c r="H19" i="1" a="1"/>
  <c r="H20" i="1" a="1"/>
  <c r="H21" i="1" a="1"/>
  <c r="H22" i="1" a="1"/>
  <c r="H23" i="1" a="1"/>
  <c r="H24" i="1" a="1"/>
  <c r="H25" i="1" a="1"/>
  <c r="H26" i="1" a="1"/>
  <c r="H27" i="1" a="1"/>
  <c r="H28" i="1" a="1"/>
  <c r="H29" i="1" a="1"/>
  <c r="H30" i="1" a="1"/>
  <c r="H31" i="1" a="1"/>
  <c r="H32" i="1" a="1"/>
  <c r="H33" i="1" a="1"/>
  <c r="H34" i="1" a="1"/>
  <c r="H35" i="1" a="1"/>
  <c r="H36" i="1" a="1"/>
  <c r="H37" i="1" a="1"/>
  <c r="H38" i="1" a="1"/>
  <c r="H39" i="1" a="1"/>
  <c r="H40" i="1" a="1"/>
  <c r="H41" i="1" a="1"/>
  <c r="H42" i="1" a="1"/>
  <c r="H43" i="1" a="1"/>
  <c r="H44" i="1" a="1"/>
  <c r="H45" i="1" a="1"/>
  <c r="H46" i="1" a="1"/>
  <c r="H47" i="1" a="1"/>
  <c r="H48" i="1" a="1"/>
  <c r="H49" i="1" a="1"/>
  <c r="H50" i="1" a="1"/>
  <c r="H51" i="1" a="1"/>
  <c r="H52" i="1" a="1"/>
  <c r="H53" i="1" a="1"/>
  <c r="H54" i="1" a="1"/>
  <c r="H5" i="1" a="1"/>
  <c r="K1" i="1"/>
  <c r="I61" i="1" s="1"/>
  <c r="H5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<sst xmlns="http://schemas.openxmlformats.org/spreadsheetml/2006/main" count="22" uniqueCount="22">
  <si>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Greater London Middlsex West | DofE Participation Enrolment | 2026/7</t>
  </si>
  <si>
    <t>Prices Valid from 1st April 2026- 31st March 2027</t>
  </si>
  <si>
    <t>DofE Unit Name</t>
  </si>
  <si>
    <t>Date</t>
  </si>
  <si>
    <t>Level</t>
  </si>
  <si>
    <t>First Name</t>
  </si>
  <si>
    <t>Surname</t>
  </si>
  <si>
    <t>DOB</t>
  </si>
  <si>
    <t>Email Address</t>
  </si>
  <si>
    <t>DofE Unit</t>
  </si>
  <si>
    <r>
      <t xml:space="preserve">eDofE number </t>
    </r>
    <r>
      <rPr>
        <b/>
        <sz val="8"/>
        <color rgb="FF000000"/>
        <rFont val="Arial Black"/>
        <family val="2"/>
      </rPr>
      <t>(if already Registered)</t>
    </r>
  </si>
  <si>
    <t>Value of participation Place</t>
  </si>
  <si>
    <t>Notes</t>
  </si>
  <si>
    <t>Levels</t>
  </si>
  <si>
    <t>Bronze</t>
  </si>
  <si>
    <t>Silver</t>
  </si>
  <si>
    <t>Gold</t>
  </si>
  <si>
    <t>Payment Required</t>
  </si>
  <si>
    <t>Please make payment to:</t>
  </si>
  <si>
    <t>Please use Payment Reference:</t>
  </si>
  <si>
    <t>GLMWSC Registered Charity</t>
  </si>
  <si>
    <t>40-17-69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</si>
</sst>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 Black"/>
      <family val="2"/>
    </font>
    <font>
      <b/>
      <sz val="12"/>
      <color theme="1"/>
      <name val="Arial Black"/>
      <family val="2"/>
    </font>
    <font>
      <b/>
      <sz val="8"/>
      <color rgb="FF000000"/>
      <name val="Arial Black"/>
      <family val="2"/>
    </font>
    <font>
      <sz val="12"/>
      <color theme="1"/>
      <name val="Aptos Narrow"/>
      <family val="2"/>
      <scheme val="minor"/>
    </font>
    <font>
      <sz val="10"/>
      <color rgb="FF001D35"/>
      <name val="Courier New"/>
      <family val="3"/>
    </font>
    <font>
      <b/>
      <sz val="22"/>
      <color theme="1"/>
      <name val="Aptos Narrow"/>
      <family val="2"/>
      <scheme val="minor"/>
    </font>
    <font>
      <sz val="7"/>
      <color rgb="FF4A4A4A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0" fillId="0" borderId="0" xfId="1" applyFont="1"/>
    <xf numFmtId="44" fontId="3" fillId="0" borderId="1" xfId="1" applyFont="1" applyBorder="1" applyAlignment="1">
      <alignment horizontal="center" vertical="center" wrapText="1"/>
    </xf>
    <xf numFmtId="44" fontId="7" fillId="0" borderId="1" xfId="1" applyFont="1" applyBorder="1" applyAlignment="1">
      <alignment horizontal="left" vertical="center" wrapText="1" indent="1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9" xfId="0" applyBorder="1"/>
    <xf numFmtId="0" fontId="0" fillId="0" borderId="10" xfId="0" applyBorder="1"/>
    <xf numFmtId="44" fontId="2" fillId="0" borderId="1" xfId="1" applyFont="1" applyBorder="1"/>
    <xf numFmtId="164" fontId="0" fillId="0" borderId="1" xfId="0" applyNumberFormat="1" applyBorder="1"/>
    <xf numFmtId="0" fontId="2" fillId="0" borderId="8" xfId="0" applyFont="1" applyBorder="1"/>
    <xf numFmtId="14" fontId="6" fillId="0" borderId="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44" fontId="0" fillId="0" borderId="1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05D0A-C09F-4C37-83DE-A0C3F0558BD5}">
  <dimension ref="A1:L63"/>
  <sheetViews>
    <sheetView tabSelected="1" workbookViewId="0">
      <selection activeCell="A5" sqref="A5:G5"/>
    </sheetView>
  </sheetViews>
  <sheetFormatPr defaultRowHeight="15" x14ac:dyDescent="0.25"/>
  <cols>
    <col min="1" max="1" width="12.5703125" style="1" customWidth="1"/>
    <col min="2" max="2" width="25.28515625" style="1" customWidth="1"/>
    <col min="3" max="3" width="22" style="1" customWidth="1"/>
    <col min="4" max="4" width="15.85546875" style="1" customWidth="1"/>
    <col min="5" max="5" width="28.28515625" style="1" customWidth="1"/>
    <col min="6" max="6" width="18.140625" style="1" customWidth="1"/>
    <col min="7" max="7" width="12" style="1" customWidth="1"/>
    <col min="8" max="8" width="20.28515625" style="7" customWidth="1"/>
    <col min="9" max="9" width="34.28515625" customWidth="1"/>
    <col min="11" max="11" width="0" hidden="1" customWidth="1"/>
    <col min="12" max="12" width="9.140625" hidden="1" customWidth="1"/>
  </cols>
  <sheetData>
    <row r="1" spans="1:12" x14ac:dyDescent="0.25">
      <c r="A1" s="4" t="s">
        <v>0</v>
      </c>
      <c r="E1" s="4" t="s">
        <v>1</v>
      </c>
      <c r="H1" s="20" t="s">
        <v>2</v>
      </c>
      <c r="I1" s="3"/>
      <c r="K1" t="str">
        <f>LEFT(I1,4)</f>
        <v/>
      </c>
    </row>
    <row r="2" spans="1:12" x14ac:dyDescent="0.25">
      <c r="A2" s="4"/>
      <c r="H2" s="20" t="s">
        <v>3</v>
      </c>
      <c r="I2" s="21"/>
    </row>
    <row r="3" spans="1:12" x14ac:dyDescent="0.25">
      <c r="A3" s="4"/>
    </row>
    <row r="4" spans="1:12" ht="64.5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8" t="s">
        <v>11</v>
      </c>
      <c r="I4" s="6" t="s">
        <v>12</v>
      </c>
      <c r="L4" s="2" t="s">
        <v>13</v>
      </c>
    </row>
    <row r="5" spans="1:12" ht="15.75" x14ac:dyDescent="0.25">
      <c r="A5" s="10"/>
      <c r="B5" s="10"/>
      <c r="C5" s="10"/>
      <c r="D5" s="23"/>
      <c r="E5" s="10"/>
      <c r="F5" s="10"/>
      <c r="G5" s="24"/>
      <c r="H5" s="9" cm="1">
        <f t="array" ref="H5">_xlfn.IFS(A5 = "Bronze", 33, A5 = "Silver", 33, A5 = "Gold", 40, A5 = "",0)</f>
        <v>0</v>
      </c>
      <c r="I5" s="11"/>
      <c r="L5" t="s">
        <v>14</v>
      </c>
    </row>
    <row r="6" spans="1:12" ht="15.75" x14ac:dyDescent="0.25">
      <c r="A6" s="10"/>
      <c r="B6" s="10"/>
      <c r="C6" s="10"/>
      <c r="D6" s="10"/>
      <c r="E6" s="10"/>
      <c r="F6" s="10"/>
      <c r="G6" s="10"/>
      <c r="H6" s="9" cm="1">
        <f t="array" ref="H6">_xlfn.IFS(A6 = "Bronze", 33, A6 = "Silver", 33, A6 = "Gold", 40, A6 = "",0)</f>
        <v>0</v>
      </c>
      <c r="I6" s="11"/>
      <c r="L6" t="s">
        <v>15</v>
      </c>
    </row>
    <row r="7" spans="1:12" ht="15.75" x14ac:dyDescent="0.25">
      <c r="A7" s="10"/>
      <c r="B7" s="10"/>
      <c r="C7" s="10"/>
      <c r="D7" s="10"/>
      <c r="E7" s="10"/>
      <c r="F7" s="10"/>
      <c r="G7" s="10"/>
      <c r="H7" s="9" cm="1">
        <f t="array" ref="H7">_xlfn.IFS(A7 = "Bronze", 33, A7 = "Silver", 33, A7 = "Gold", 40, A7 = "",0)</f>
        <v>0</v>
      </c>
      <c r="I7" s="11"/>
      <c r="L7" t="s">
        <v>16</v>
      </c>
    </row>
    <row r="8" spans="1:12" ht="15.75" x14ac:dyDescent="0.25">
      <c r="A8" s="10"/>
      <c r="B8" s="10"/>
      <c r="C8" s="10"/>
      <c r="D8" s="10"/>
      <c r="E8" s="10"/>
      <c r="F8" s="10"/>
      <c r="G8" s="10"/>
      <c r="H8" s="9" cm="1">
        <f t="array" ref="H8">_xlfn.IFS(A8 = "Bronze", 33, A8 = "Silver", 33, A8 = "Gold", 40, A8 = "",0)</f>
        <v>0</v>
      </c>
      <c r="I8" s="11"/>
    </row>
    <row r="9" spans="1:12" ht="15.75" x14ac:dyDescent="0.25">
      <c r="A9" s="10"/>
      <c r="B9" s="10"/>
      <c r="C9" s="10"/>
      <c r="D9" s="10"/>
      <c r="E9" s="10"/>
      <c r="F9" s="10"/>
      <c r="G9" s="10"/>
      <c r="H9" s="9" cm="1">
        <f t="array" ref="H9">_xlfn.IFS(A9 = "Bronze", 33, A9 = "Silver", 33, A9 = "Gold", 40, A9 = "",0)</f>
        <v>0</v>
      </c>
      <c r="I9" s="11"/>
    </row>
    <row r="10" spans="1:12" ht="15.75" x14ac:dyDescent="0.25">
      <c r="A10" s="10"/>
      <c r="B10" s="10"/>
      <c r="C10" s="10"/>
      <c r="D10" s="10"/>
      <c r="E10" s="10"/>
      <c r="F10" s="10"/>
      <c r="G10" s="10"/>
      <c r="H10" s="9" cm="1">
        <f t="array" ref="H10">_xlfn.IFS(A10 = "Bronze", 33, A10 = "Silver", 33, A10 = "Gold", 40, A10 = "",0)</f>
        <v>0</v>
      </c>
      <c r="I10" s="11"/>
    </row>
    <row r="11" spans="1:12" ht="15.75" x14ac:dyDescent="0.25">
      <c r="A11" s="10"/>
      <c r="B11" s="10"/>
      <c r="C11" s="10"/>
      <c r="D11" s="10"/>
      <c r="E11" s="10"/>
      <c r="F11" s="10"/>
      <c r="G11" s="10"/>
      <c r="H11" s="9" cm="1">
        <f t="array" ref="H11">_xlfn.IFS(A11 = "Bronze", 33, A11 = "Silver", 33, A11 = "Gold", 40, A11 = "",0)</f>
        <v>0</v>
      </c>
      <c r="I11" s="11"/>
    </row>
    <row r="12" spans="1:12" ht="15.75" x14ac:dyDescent="0.25">
      <c r="A12" s="10"/>
      <c r="B12" s="10"/>
      <c r="C12" s="10"/>
      <c r="D12" s="10"/>
      <c r="E12" s="10"/>
      <c r="F12" s="10"/>
      <c r="G12" s="10"/>
      <c r="H12" s="9" cm="1">
        <f t="array" ref="H12">_xlfn.IFS(A12 = "Bronze", 33, A12 = "Silver", 33, A12 = "Gold", 40, A12 = "",0)</f>
        <v>0</v>
      </c>
      <c r="I12" s="11"/>
    </row>
    <row r="13" spans="1:12" ht="15.75" x14ac:dyDescent="0.25">
      <c r="A13" s="10"/>
      <c r="B13" s="10"/>
      <c r="C13" s="10"/>
      <c r="D13" s="10"/>
      <c r="E13" s="10"/>
      <c r="F13" s="10"/>
      <c r="G13" s="10"/>
      <c r="H13" s="9" cm="1">
        <f t="array" ref="H13">_xlfn.IFS(A13 = "Bronze", 33, A13 = "Silver", 33, A13 = "Gold", 40, A13 = "",0)</f>
        <v>0</v>
      </c>
      <c r="I13" s="11"/>
    </row>
    <row r="14" spans="1:12" ht="15.75" x14ac:dyDescent="0.25">
      <c r="A14" s="10"/>
      <c r="B14" s="10"/>
      <c r="C14" s="10"/>
      <c r="D14" s="10"/>
      <c r="E14" s="10"/>
      <c r="F14" s="10"/>
      <c r="G14" s="10"/>
      <c r="H14" s="9" cm="1">
        <f t="array" ref="H14">_xlfn.IFS(A14 = "Bronze", 33, A14 = "Silver", 33, A14 = "Gold", 40, A14 = "",0)</f>
        <v>0</v>
      </c>
      <c r="I14" s="11"/>
    </row>
    <row r="15" spans="1:12" ht="15.75" x14ac:dyDescent="0.25">
      <c r="A15" s="10"/>
      <c r="B15" s="10"/>
      <c r="C15" s="10"/>
      <c r="D15" s="10"/>
      <c r="E15" s="10"/>
      <c r="F15" s="10"/>
      <c r="G15" s="10"/>
      <c r="H15" s="9" cm="1">
        <f t="array" ref="H15">_xlfn.IFS(A15 = "Bronze", 33, A15 = "Silver", 33, A15 = "Gold", 40, A15 = "",0)</f>
        <v>0</v>
      </c>
      <c r="I15" s="11"/>
    </row>
    <row r="16" spans="1:12" ht="15.75" x14ac:dyDescent="0.25">
      <c r="A16" s="10"/>
      <c r="B16" s="10"/>
      <c r="C16" s="10"/>
      <c r="D16" s="10"/>
      <c r="E16" s="10"/>
      <c r="F16" s="10"/>
      <c r="G16" s="10"/>
      <c r="H16" s="9" cm="1">
        <f t="array" ref="H16">_xlfn.IFS(A16 = "Bronze", 33, A16 = "Silver", 33, A16 = "Gold", 40, A16 = "",0)</f>
        <v>0</v>
      </c>
      <c r="I16" s="11"/>
    </row>
    <row r="17" spans="1:9" ht="15.75" x14ac:dyDescent="0.25">
      <c r="A17" s="10"/>
      <c r="B17" s="10"/>
      <c r="C17" s="10"/>
      <c r="D17" s="10"/>
      <c r="E17" s="10"/>
      <c r="F17" s="10"/>
      <c r="G17" s="10"/>
      <c r="H17" s="9" cm="1">
        <f t="array" ref="H17">_xlfn.IFS(A17 = "Bronze", 33, A17 = "Silver", 33, A17 = "Gold", 40, A17 = "",0)</f>
        <v>0</v>
      </c>
      <c r="I17" s="11"/>
    </row>
    <row r="18" spans="1:9" ht="15.75" x14ac:dyDescent="0.25">
      <c r="A18" s="10"/>
      <c r="B18" s="10"/>
      <c r="C18" s="10"/>
      <c r="D18" s="10"/>
      <c r="E18" s="10"/>
      <c r="F18" s="10"/>
      <c r="G18" s="10"/>
      <c r="H18" s="9" cm="1">
        <f t="array" ref="H18">_xlfn.IFS(A18 = "Bronze", 33, A18 = "Silver", 33, A18 = "Gold", 40, A18 = "",0)</f>
        <v>0</v>
      </c>
      <c r="I18" s="11"/>
    </row>
    <row r="19" spans="1:9" ht="15.75" x14ac:dyDescent="0.25">
      <c r="A19" s="10"/>
      <c r="B19" s="10"/>
      <c r="C19" s="10"/>
      <c r="D19" s="10"/>
      <c r="E19" s="10"/>
      <c r="F19" s="10"/>
      <c r="G19" s="10"/>
      <c r="H19" s="9" cm="1">
        <f t="array" ref="H19">_xlfn.IFS(A19 = "Bronze", 33, A19 = "Silver", 33, A19 = "Gold", 40, A19 = "",0)</f>
        <v>0</v>
      </c>
      <c r="I19" s="11"/>
    </row>
    <row r="20" spans="1:9" ht="15.75" x14ac:dyDescent="0.25">
      <c r="A20" s="10"/>
      <c r="B20" s="10"/>
      <c r="C20" s="10"/>
      <c r="D20" s="10"/>
      <c r="E20" s="10"/>
      <c r="F20" s="10"/>
      <c r="G20" s="10"/>
      <c r="H20" s="9" cm="1">
        <f t="array" ref="H20">_xlfn.IFS(A20 = "Bronze", 33, A20 = "Silver", 33, A20 = "Gold", 40, A20 = "",0)</f>
        <v>0</v>
      </c>
      <c r="I20" s="11"/>
    </row>
    <row r="21" spans="1:9" ht="15.75" x14ac:dyDescent="0.25">
      <c r="A21" s="10"/>
      <c r="B21" s="10"/>
      <c r="C21" s="10"/>
      <c r="D21" s="10"/>
      <c r="E21" s="10"/>
      <c r="F21" s="10"/>
      <c r="G21" s="10"/>
      <c r="H21" s="9" cm="1">
        <f t="array" ref="H21">_xlfn.IFS(A21 = "Bronze", 33, A21 = "Silver", 33, A21 = "Gold", 40, A21 = "",0)</f>
        <v>0</v>
      </c>
      <c r="I21" s="11"/>
    </row>
    <row r="22" spans="1:9" ht="15.75" x14ac:dyDescent="0.25">
      <c r="A22" s="10"/>
      <c r="B22" s="10"/>
      <c r="C22" s="10"/>
      <c r="D22" s="10"/>
      <c r="E22" s="10"/>
      <c r="F22" s="10"/>
      <c r="G22" s="10"/>
      <c r="H22" s="9" cm="1">
        <f t="array" ref="H22">_xlfn.IFS(A22 = "Bronze", 33, A22 = "Silver", 33, A22 = "Gold", 40, A22 = "",0)</f>
        <v>0</v>
      </c>
      <c r="I22" s="11"/>
    </row>
    <row r="23" spans="1:9" ht="15.75" x14ac:dyDescent="0.25">
      <c r="A23" s="10"/>
      <c r="B23" s="10"/>
      <c r="C23" s="10"/>
      <c r="D23" s="10"/>
      <c r="E23" s="10"/>
      <c r="F23" s="10"/>
      <c r="G23" s="10"/>
      <c r="H23" s="9" cm="1">
        <f t="array" ref="H23">_xlfn.IFS(A23 = "Bronze", 33, A23 = "Silver", 33, A23 = "Gold", 40, A23 = "",0)</f>
        <v>0</v>
      </c>
      <c r="I23" s="11"/>
    </row>
    <row r="24" spans="1:9" ht="15.75" x14ac:dyDescent="0.25">
      <c r="A24" s="10"/>
      <c r="B24" s="10"/>
      <c r="C24" s="10"/>
      <c r="D24" s="10"/>
      <c r="E24" s="10"/>
      <c r="F24" s="10"/>
      <c r="G24" s="10"/>
      <c r="H24" s="9" cm="1">
        <f t="array" ref="H24">_xlfn.IFS(A24 = "Bronze", 33, A24 = "Silver", 33, A24 = "Gold", 40, A24 = "",0)</f>
        <v>0</v>
      </c>
      <c r="I24" s="11"/>
    </row>
    <row r="25" spans="1:9" ht="15.75" x14ac:dyDescent="0.25">
      <c r="A25" s="10"/>
      <c r="B25" s="10"/>
      <c r="C25" s="10"/>
      <c r="D25" s="10"/>
      <c r="E25" s="10"/>
      <c r="F25" s="10"/>
      <c r="G25" s="10"/>
      <c r="H25" s="9" cm="1">
        <f t="array" ref="H25">_xlfn.IFS(A25 = "Bronze", 33, A25 = "Silver", 33, A25 = "Gold", 40, A25 = "",0)</f>
        <v>0</v>
      </c>
      <c r="I25" s="11"/>
    </row>
    <row r="26" spans="1:9" ht="15.75" x14ac:dyDescent="0.25">
      <c r="A26" s="10"/>
      <c r="B26" s="10"/>
      <c r="C26" s="10"/>
      <c r="D26" s="10"/>
      <c r="E26" s="10"/>
      <c r="F26" s="10"/>
      <c r="G26" s="10"/>
      <c r="H26" s="9" cm="1">
        <f t="array" ref="H26">_xlfn.IFS(A26 = "Bronze", 33, A26 = "Silver", 33, A26 = "Gold", 40, A26 = "",0)</f>
        <v>0</v>
      </c>
      <c r="I26" s="11"/>
    </row>
    <row r="27" spans="1:9" ht="15.75" x14ac:dyDescent="0.25">
      <c r="A27" s="10"/>
      <c r="B27" s="10"/>
      <c r="C27" s="10"/>
      <c r="D27" s="10"/>
      <c r="E27" s="10"/>
      <c r="F27" s="10"/>
      <c r="G27" s="10"/>
      <c r="H27" s="9" cm="1">
        <f t="array" ref="H27">_xlfn.IFS(A27 = "Bronze", 33, A27 = "Silver", 33, A27 = "Gold", 40, A27 = "",0)</f>
        <v>0</v>
      </c>
      <c r="I27" s="11"/>
    </row>
    <row r="28" spans="1:9" ht="15.75" x14ac:dyDescent="0.25">
      <c r="A28" s="10"/>
      <c r="B28" s="10"/>
      <c r="C28" s="10"/>
      <c r="D28" s="10"/>
      <c r="E28" s="10"/>
      <c r="F28" s="10"/>
      <c r="G28" s="10"/>
      <c r="H28" s="9" cm="1">
        <f t="array" ref="H28">_xlfn.IFS(A28 = "Bronze", 33, A28 = "Silver", 33, A28 = "Gold", 40, A28 = "",0)</f>
        <v>0</v>
      </c>
      <c r="I28" s="11"/>
    </row>
    <row r="29" spans="1:9" ht="15.75" x14ac:dyDescent="0.25">
      <c r="A29" s="10"/>
      <c r="B29" s="10"/>
      <c r="C29" s="10"/>
      <c r="D29" s="10"/>
      <c r="E29" s="10"/>
      <c r="F29" s="10"/>
      <c r="G29" s="10"/>
      <c r="H29" s="9" cm="1">
        <f t="array" ref="H29">_xlfn.IFS(A29 = "Bronze", 33, A29 = "Silver", 33, A29 = "Gold", 40, A29 = "",0)</f>
        <v>0</v>
      </c>
      <c r="I29" s="11"/>
    </row>
    <row r="30" spans="1:9" ht="15.75" x14ac:dyDescent="0.25">
      <c r="A30" s="10"/>
      <c r="B30" s="10"/>
      <c r="C30" s="10"/>
      <c r="D30" s="10"/>
      <c r="E30" s="10"/>
      <c r="F30" s="10"/>
      <c r="G30" s="10"/>
      <c r="H30" s="9" cm="1">
        <f t="array" ref="H30">_xlfn.IFS(A30 = "Bronze", 33, A30 = "Silver", 33, A30 = "Gold", 40, A30 = "",0)</f>
        <v>0</v>
      </c>
      <c r="I30" s="11"/>
    </row>
    <row r="31" spans="1:9" ht="15.75" x14ac:dyDescent="0.25">
      <c r="A31" s="10"/>
      <c r="B31" s="10"/>
      <c r="C31" s="10"/>
      <c r="D31" s="10"/>
      <c r="E31" s="10"/>
      <c r="F31" s="10"/>
      <c r="G31" s="10"/>
      <c r="H31" s="9" cm="1">
        <f t="array" ref="H31">_xlfn.IFS(A31 = "Bronze", 33, A31 = "Silver", 33, A31 = "Gold", 40, A31 = "",0)</f>
        <v>0</v>
      </c>
      <c r="I31" s="11"/>
    </row>
    <row r="32" spans="1:9" ht="15.75" x14ac:dyDescent="0.25">
      <c r="A32" s="10"/>
      <c r="B32" s="10"/>
      <c r="C32" s="10"/>
      <c r="D32" s="10"/>
      <c r="E32" s="10"/>
      <c r="F32" s="10"/>
      <c r="G32" s="10"/>
      <c r="H32" s="9" cm="1">
        <f t="array" ref="H32">_xlfn.IFS(A32 = "Bronze", 33, A32 = "Silver", 33, A32 = "Gold", 40, A32 = "",0)</f>
        <v>0</v>
      </c>
      <c r="I32" s="11"/>
    </row>
    <row r="33" spans="1:9" ht="15.75" x14ac:dyDescent="0.25">
      <c r="A33" s="10"/>
      <c r="B33" s="10"/>
      <c r="C33" s="10"/>
      <c r="D33" s="10"/>
      <c r="E33" s="10"/>
      <c r="F33" s="10"/>
      <c r="G33" s="10"/>
      <c r="H33" s="9" cm="1">
        <f t="array" ref="H33">_xlfn.IFS(A33 = "Bronze", 33, A33 = "Silver", 33, A33 = "Gold", 40, A33 = "",0)</f>
        <v>0</v>
      </c>
      <c r="I33" s="11"/>
    </row>
    <row r="34" spans="1:9" ht="15.75" x14ac:dyDescent="0.25">
      <c r="A34" s="10"/>
      <c r="B34" s="10"/>
      <c r="C34" s="10"/>
      <c r="D34" s="10"/>
      <c r="E34" s="10"/>
      <c r="F34" s="10"/>
      <c r="G34" s="10"/>
      <c r="H34" s="9" cm="1">
        <f t="array" ref="H34">_xlfn.IFS(A34 = "Bronze", 33, A34 = "Silver", 33, A34 = "Gold", 40, A34 = "",0)</f>
        <v>0</v>
      </c>
      <c r="I34" s="11"/>
    </row>
    <row r="35" spans="1:9" ht="15.75" x14ac:dyDescent="0.25">
      <c r="A35" s="10"/>
      <c r="B35" s="10"/>
      <c r="C35" s="10"/>
      <c r="D35" s="10"/>
      <c r="E35" s="10"/>
      <c r="F35" s="10"/>
      <c r="G35" s="10"/>
      <c r="H35" s="9" cm="1">
        <f t="array" ref="H35">_xlfn.IFS(A35 = "Bronze", 33, A35 = "Silver", 33, A35 = "Gold", 40, A35 = "",0)</f>
        <v>0</v>
      </c>
      <c r="I35" s="11"/>
    </row>
    <row r="36" spans="1:9" ht="15.75" x14ac:dyDescent="0.25">
      <c r="A36" s="10"/>
      <c r="B36" s="10"/>
      <c r="C36" s="10"/>
      <c r="D36" s="10"/>
      <c r="E36" s="10"/>
      <c r="F36" s="10"/>
      <c r="G36" s="10"/>
      <c r="H36" s="9" cm="1">
        <f t="array" ref="H36">_xlfn.IFS(A36 = "Bronze", 33, A36 = "Silver", 33, A36 = "Gold", 40, A36 = "",0)</f>
        <v>0</v>
      </c>
      <c r="I36" s="11"/>
    </row>
    <row r="37" spans="1:9" ht="15.75" x14ac:dyDescent="0.25">
      <c r="A37" s="10"/>
      <c r="B37" s="10"/>
      <c r="C37" s="10"/>
      <c r="D37" s="10"/>
      <c r="E37" s="10"/>
      <c r="F37" s="10"/>
      <c r="G37" s="10"/>
      <c r="H37" s="9" cm="1">
        <f t="array" ref="H37">_xlfn.IFS(A37 = "Bronze", 33, A37 = "Silver", 33, A37 = "Gold", 40, A37 = "",0)</f>
        <v>0</v>
      </c>
      <c r="I37" s="11"/>
    </row>
    <row r="38" spans="1:9" ht="15.75" x14ac:dyDescent="0.25">
      <c r="A38" s="10"/>
      <c r="B38" s="10"/>
      <c r="C38" s="10"/>
      <c r="D38" s="10"/>
      <c r="E38" s="10"/>
      <c r="F38" s="10"/>
      <c r="G38" s="10"/>
      <c r="H38" s="9" cm="1">
        <f t="array" ref="H38">_xlfn.IFS(A38 = "Bronze", 33, A38 = "Silver", 33, A38 = "Gold", 40, A38 = "",0)</f>
        <v>0</v>
      </c>
      <c r="I38" s="11"/>
    </row>
    <row r="39" spans="1:9" ht="15.75" x14ac:dyDescent="0.25">
      <c r="A39" s="10"/>
      <c r="B39" s="10"/>
      <c r="C39" s="10"/>
      <c r="D39" s="10"/>
      <c r="E39" s="10"/>
      <c r="F39" s="10"/>
      <c r="G39" s="10"/>
      <c r="H39" s="9" cm="1">
        <f t="array" ref="H39">_xlfn.IFS(A39 = "Bronze", 33, A39 = "Silver", 33, A39 = "Gold", 40, A39 = "",0)</f>
        <v>0</v>
      </c>
      <c r="I39" s="11"/>
    </row>
    <row r="40" spans="1:9" ht="15.75" x14ac:dyDescent="0.25">
      <c r="A40" s="10"/>
      <c r="B40" s="10"/>
      <c r="C40" s="10"/>
      <c r="D40" s="10"/>
      <c r="E40" s="10"/>
      <c r="F40" s="10"/>
      <c r="G40" s="10"/>
      <c r="H40" s="9" cm="1">
        <f t="array" ref="H40">_xlfn.IFS(A40 = "Bronze", 33, A40 = "Silver", 33, A40 = "Gold", 40, A40 = "",0)</f>
        <v>0</v>
      </c>
      <c r="I40" s="11"/>
    </row>
    <row r="41" spans="1:9" ht="15.75" x14ac:dyDescent="0.25">
      <c r="A41" s="10"/>
      <c r="B41" s="10"/>
      <c r="C41" s="10"/>
      <c r="D41" s="10"/>
      <c r="E41" s="10"/>
      <c r="F41" s="10"/>
      <c r="G41" s="10"/>
      <c r="H41" s="9" cm="1">
        <f t="array" ref="H41">_xlfn.IFS(A41 = "Bronze", 33, A41 = "Silver", 33, A41 = "Gold", 40, A41 = "",0)</f>
        <v>0</v>
      </c>
      <c r="I41" s="11"/>
    </row>
    <row r="42" spans="1:9" ht="15.75" x14ac:dyDescent="0.25">
      <c r="A42" s="10"/>
      <c r="B42" s="10"/>
      <c r="C42" s="10"/>
      <c r="D42" s="10"/>
      <c r="E42" s="10"/>
      <c r="F42" s="10"/>
      <c r="G42" s="10"/>
      <c r="H42" s="9" cm="1">
        <f t="array" ref="H42">_xlfn.IFS(A42 = "Bronze", 33, A42 = "Silver", 33, A42 = "Gold", 40, A42 = "",0)</f>
        <v>0</v>
      </c>
      <c r="I42" s="11"/>
    </row>
    <row r="43" spans="1:9" ht="15.75" x14ac:dyDescent="0.25">
      <c r="A43" s="10"/>
      <c r="B43" s="10"/>
      <c r="C43" s="10"/>
      <c r="D43" s="10"/>
      <c r="E43" s="10"/>
      <c r="F43" s="10"/>
      <c r="G43" s="10"/>
      <c r="H43" s="9" cm="1">
        <f t="array" ref="H43">_xlfn.IFS(A43 = "Bronze", 33, A43 = "Silver", 33, A43 = "Gold", 40, A43 = "",0)</f>
        <v>0</v>
      </c>
      <c r="I43" s="11"/>
    </row>
    <row r="44" spans="1:9" ht="15.75" x14ac:dyDescent="0.25">
      <c r="A44" s="10"/>
      <c r="B44" s="10"/>
      <c r="C44" s="10"/>
      <c r="D44" s="10"/>
      <c r="E44" s="10"/>
      <c r="F44" s="10"/>
      <c r="G44" s="10"/>
      <c r="H44" s="9" cm="1">
        <f t="array" ref="H44">_xlfn.IFS(A44 = "Bronze", 33, A44 = "Silver", 33, A44 = "Gold", 40, A44 = "",0)</f>
        <v>0</v>
      </c>
      <c r="I44" s="11"/>
    </row>
    <row r="45" spans="1:9" ht="15.75" x14ac:dyDescent="0.25">
      <c r="A45" s="10"/>
      <c r="B45" s="10"/>
      <c r="C45" s="10"/>
      <c r="D45" s="10"/>
      <c r="E45" s="10"/>
      <c r="F45" s="10"/>
      <c r="G45" s="10"/>
      <c r="H45" s="9" cm="1">
        <f t="array" ref="H45">_xlfn.IFS(A45 = "Bronze", 33, A45 = "Silver", 33, A45 = "Gold", 40, A45 = "",0)</f>
        <v>0</v>
      </c>
      <c r="I45" s="11"/>
    </row>
    <row r="46" spans="1:9" ht="15.75" x14ac:dyDescent="0.25">
      <c r="A46" s="10"/>
      <c r="B46" s="10"/>
      <c r="C46" s="10"/>
      <c r="D46" s="10"/>
      <c r="E46" s="10"/>
      <c r="F46" s="10"/>
      <c r="G46" s="10"/>
      <c r="H46" s="9" cm="1">
        <f t="array" ref="H46">_xlfn.IFS(A46 = "Bronze", 33, A46 = "Silver", 33, A46 = "Gold", 40, A46 = "",0)</f>
        <v>0</v>
      </c>
      <c r="I46" s="11"/>
    </row>
    <row r="47" spans="1:9" ht="15.75" x14ac:dyDescent="0.25">
      <c r="A47" s="10"/>
      <c r="B47" s="10"/>
      <c r="C47" s="10"/>
      <c r="D47" s="10"/>
      <c r="E47" s="10"/>
      <c r="F47" s="10"/>
      <c r="G47" s="10"/>
      <c r="H47" s="9" cm="1">
        <f t="array" ref="H47">_xlfn.IFS(A47 = "Bronze", 33, A47 = "Silver", 33, A47 = "Gold", 40, A47 = "",0)</f>
        <v>0</v>
      </c>
      <c r="I47" s="11"/>
    </row>
    <row r="48" spans="1:9" ht="15.75" x14ac:dyDescent="0.25">
      <c r="A48" s="10"/>
      <c r="B48" s="10"/>
      <c r="C48" s="10"/>
      <c r="D48" s="10"/>
      <c r="E48" s="10"/>
      <c r="F48" s="10"/>
      <c r="G48" s="10"/>
      <c r="H48" s="9" cm="1">
        <f t="array" ref="H48">_xlfn.IFS(A48 = "Bronze", 33, A48 = "Silver", 33, A48 = "Gold", 40, A48 = "",0)</f>
        <v>0</v>
      </c>
      <c r="I48" s="11"/>
    </row>
    <row r="49" spans="1:9" ht="15.75" x14ac:dyDescent="0.25">
      <c r="A49" s="10"/>
      <c r="B49" s="10"/>
      <c r="C49" s="10"/>
      <c r="D49" s="10"/>
      <c r="E49" s="10"/>
      <c r="F49" s="10"/>
      <c r="G49" s="10"/>
      <c r="H49" s="9" cm="1">
        <f t="array" ref="H49">_xlfn.IFS(A49 = "Bronze", 33, A49 = "Silver", 33, A49 = "Gold", 40, A49 = "",0)</f>
        <v>0</v>
      </c>
      <c r="I49" s="11"/>
    </row>
    <row r="50" spans="1:9" ht="15.75" x14ac:dyDescent="0.25">
      <c r="A50" s="10"/>
      <c r="B50" s="10"/>
      <c r="C50" s="10"/>
      <c r="D50" s="10"/>
      <c r="E50" s="10"/>
      <c r="F50" s="10"/>
      <c r="G50" s="10"/>
      <c r="H50" s="9" cm="1">
        <f t="array" ref="H50">_xlfn.IFS(A50 = "Bronze", 33, A50 = "Silver", 33, A50 = "Gold", 40, A50 = "",0)</f>
        <v>0</v>
      </c>
      <c r="I50" s="11"/>
    </row>
    <row r="51" spans="1:9" ht="15.75" x14ac:dyDescent="0.25">
      <c r="A51" s="10"/>
      <c r="B51" s="10"/>
      <c r="C51" s="10"/>
      <c r="D51" s="10"/>
      <c r="E51" s="10"/>
      <c r="F51" s="10"/>
      <c r="G51" s="10"/>
      <c r="H51" s="9" cm="1">
        <f t="array" ref="H51">_xlfn.IFS(A51 = "Bronze", 33, A51 = "Silver", 33, A51 = "Gold", 40, A51 = "",0)</f>
        <v>0</v>
      </c>
      <c r="I51" s="11"/>
    </row>
    <row r="52" spans="1:9" ht="15.75" x14ac:dyDescent="0.25">
      <c r="A52" s="10"/>
      <c r="B52" s="10"/>
      <c r="C52" s="10"/>
      <c r="D52" s="10"/>
      <c r="E52" s="10"/>
      <c r="F52" s="10"/>
      <c r="G52" s="10"/>
      <c r="H52" s="9" cm="1">
        <f t="array" ref="H52">_xlfn.IFS(A52 = "Bronze", 33, A52 = "Silver", 33, A52 = "Gold", 40, A52 = "",0)</f>
        <v>0</v>
      </c>
      <c r="I52" s="11"/>
    </row>
    <row r="53" spans="1:9" ht="15.75" x14ac:dyDescent="0.25">
      <c r="A53" s="10"/>
      <c r="B53" s="10"/>
      <c r="C53" s="10"/>
      <c r="D53" s="10"/>
      <c r="E53" s="10"/>
      <c r="F53" s="10"/>
      <c r="G53" s="10"/>
      <c r="H53" s="9" cm="1">
        <f t="array" ref="H53">_xlfn.IFS(A53 = "Bronze", 33, A53 = "Silver", 33, A53 = "Gold", 40, A53 = "",0)</f>
        <v>0</v>
      </c>
      <c r="I53" s="11"/>
    </row>
    <row r="54" spans="1:9" ht="15.75" x14ac:dyDescent="0.25">
      <c r="A54" s="10"/>
      <c r="B54" s="10"/>
      <c r="C54" s="10"/>
      <c r="D54" s="10"/>
      <c r="E54" s="10"/>
      <c r="F54" s="10"/>
      <c r="G54" s="10"/>
      <c r="H54" s="9" cm="1">
        <f t="array" ref="H54">_xlfn.IFS(A54 = "Bronze", 33, A54 = "Silver", 33, A54 = "Gold", 40, A54 = "",0)</f>
        <v>0</v>
      </c>
      <c r="I54" s="11"/>
    </row>
    <row r="56" spans="1:9" x14ac:dyDescent="0.25">
      <c r="F56" s="25" t="s">
        <v>17</v>
      </c>
      <c r="G56" s="25"/>
      <c r="H56" s="26">
        <f>SUM(H5:H54)</f>
        <v>0</v>
      </c>
    </row>
    <row r="57" spans="1:9" x14ac:dyDescent="0.25">
      <c r="F57" s="25"/>
      <c r="G57" s="25"/>
      <c r="H57" s="26"/>
    </row>
    <row r="59" spans="1:9" x14ac:dyDescent="0.25">
      <c r="F59" s="12" t="s">
        <v>18</v>
      </c>
      <c r="G59" s="13"/>
      <c r="I59" s="22" t="s">
        <v>19</v>
      </c>
    </row>
    <row r="60" spans="1:9" x14ac:dyDescent="0.25">
      <c r="F60" s="14"/>
      <c r="G60" s="15"/>
      <c r="I60" s="18"/>
    </row>
    <row r="61" spans="1:9" x14ac:dyDescent="0.25">
      <c r="F61" s="14" t="s">
        <v>20</v>
      </c>
      <c r="G61" s="15"/>
      <c r="I61" s="27" t="str">
        <f>K1&amp;"DOFE"</f>
        <v>DOFE</v>
      </c>
    </row>
    <row r="62" spans="1:9" x14ac:dyDescent="0.25">
      <c r="F62" s="14" t="s">
        <v>21</v>
      </c>
      <c r="G62" s="15"/>
      <c r="I62" s="27"/>
    </row>
    <row r="63" spans="1:9" x14ac:dyDescent="0.25">
      <c r="F63" s="16">
        <v>81018310</v>
      </c>
      <c r="G63" s="17"/>
      <c r="I63" s="19"/>
    </row>
  </sheetData>
  <sheetProtection algorithmName="SHA-512" hashValue="KnO2vs6JQd3IKeVF1bw++6nQ0qhtz5fC5Euu1UnxUx6os4cPecUHl9vzYQic7q2Nd8YlAzMsCpN/0XfyBxE9hw==" saltValue="qjCUEC+SpsB9Ih5p/Il0UQ==" spinCount="100000" sheet="1" objects="1" scenarios="1" selectLockedCells="1"/>
  <dataConsolidate/>
  <mergeCells count="3">
    <mergeCell ref="F56:G57"/>
    <mergeCell ref="H56:H57"/>
    <mergeCell ref="I61:I62"/>
  </mergeCells>
  <conditionalFormatting sqref="I1:I2">
    <cfRule type="cellIs" dxfId="0" priority="1" operator="lessThanOrEqual">
      <formula>0</formula>
    </cfRule>
  </conditionalFormatting>
  <dataValidations count="1">
    <dataValidation type="list" allowBlank="1" showInputMessage="1" showErrorMessage="1" errorTitle="Invalid Level" error="Please select one of the participation place levels from the drop down list." sqref="A5:A54" xr:uid="{9EC09B97-8A9E-4970-833A-D5B2364E776F}">
      <formula1>$L$5:$L$7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3e3628-a6c1-4bc9-b97b-743fbc7510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AD263DF12D146A3B87AB2F5B225A9" ma:contentTypeVersion="18" ma:contentTypeDescription="Create a new document." ma:contentTypeScope="" ma:versionID="e88864d3360dc0bfdd4d7dcb48312ec2">
  <xsd:schema xmlns:xsd="http://www.w3.org/2001/XMLSchema" xmlns:xs="http://www.w3.org/2001/XMLSchema" xmlns:p="http://schemas.microsoft.com/office/2006/metadata/properties" xmlns:ns3="72fe10e5-fe89-4e50-a400-0f78eb9d19fb" xmlns:ns4="453e3628-a6c1-4bc9-b97b-743fbc751094" targetNamespace="http://schemas.microsoft.com/office/2006/metadata/properties" ma:root="true" ma:fieldsID="b51f092e10a75217baadb0b19c726e13" ns3:_="" ns4:_="">
    <xsd:import namespace="72fe10e5-fe89-4e50-a400-0f78eb9d19fb"/>
    <xsd:import namespace="453e3628-a6c1-4bc9-b97b-743fbc7510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e10e5-fe89-4e50-a400-0f78eb9d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e3628-a6c1-4bc9-b97b-743fbc7510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F0ADC9-046E-4602-936E-80F95CB53AE1}">
  <ds:schemaRefs>
    <ds:schemaRef ds:uri="http://schemas.microsoft.com/office/2006/metadata/properties"/>
    <ds:schemaRef ds:uri="http://schemas.microsoft.com/office/infopath/2007/PartnerControls"/>
    <ds:schemaRef ds:uri="453e3628-a6c1-4bc9-b97b-743fbc751094"/>
  </ds:schemaRefs>
</ds:datastoreItem>
</file>

<file path=customXml/itemProps2.xml><?xml version="1.0" encoding="utf-8"?>
<ds:datastoreItem xmlns:ds="http://schemas.openxmlformats.org/officeDocument/2006/customXml" ds:itemID="{8CA712DC-E194-41FA-B797-4926495FA8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5888A-6E3B-4235-9730-45B01C948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e10e5-fe89-4e50-a400-0f78eb9d19fb"/>
    <ds:schemaRef ds:uri="453e3628-a6c1-4bc9-b97b-743fbc7510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GLMW DofE Registration Form</vt:lpstr>
    </vt:vector>
  </TitlesOfParts>
  <Manager/>
  <Company>Greater London Middlesex West County Scout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Bryenton</dc:creator>
  <cp:keywords/>
  <dc:description/>
  <cp:lastModifiedBy>Chris Bryenton</cp:lastModifiedBy>
  <cp:revision/>
  <dcterms:created xsi:type="dcterms:W3CDTF">2025-10-29T15:11:28Z</dcterms:created>
  <dcterms:modified xsi:type="dcterms:W3CDTF">2026-07-22T13:01:02Z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0x010100CECAD263DF12D146A3B87AB2F5B225A9</vt:lpwstr>
  </property>
</Properties>
</file>